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lu\Desktop\modif SDL- DC-2.2024\doc gal\"/>
    </mc:Choice>
  </mc:AlternateContent>
  <xr:revisionPtr revIDLastSave="0" documentId="13_ncr:1_{B1BF0634-C5D4-4632-8793-50DCB5FFD966}" xr6:coauthVersionLast="36" xr6:coauthVersionMax="47" xr10:uidLastSave="{00000000-0000-0000-0000-000000000000}"/>
  <bookViews>
    <workbookView xWindow="0" yWindow="0" windowWidth="18270" windowHeight="12315" xr2:uid="{00000000-000D-0000-FFFF-FFFF00000000}"/>
  </bookViews>
  <sheets>
    <sheet name="FEADR" sheetId="1" r:id="rId1"/>
    <sheet name="EURI" sheetId="2" r:id="rId2"/>
  </sheets>
  <definedNames>
    <definedName name="_xlnm.Print_Area" localSheetId="0">FEADR!$A$1:$N$24</definedName>
  </definedNames>
  <calcPr calcId="191029"/>
</workbook>
</file>

<file path=xl/calcChain.xml><?xml version="1.0" encoding="utf-8"?>
<calcChain xmlns="http://schemas.openxmlformats.org/spreadsheetml/2006/main">
  <c r="E17" i="1" l="1"/>
  <c r="F17" i="1" l="1"/>
  <c r="G17" i="1"/>
  <c r="H17" i="1"/>
  <c r="G18" i="1"/>
  <c r="F18" i="1" s="1"/>
</calcChain>
</file>

<file path=xl/sharedStrings.xml><?xml version="1.0" encoding="utf-8"?>
<sst xmlns="http://schemas.openxmlformats.org/spreadsheetml/2006/main" count="78" uniqueCount="60">
  <si>
    <t>PRIORITATE</t>
  </si>
  <si>
    <t>MĂSURA</t>
  </si>
  <si>
    <t>INTENSITATEA SPRIJINULUI</t>
  </si>
  <si>
    <t>CONTRIBUȚIA PUBLICĂ NERAMBURSABILĂ/PRIORITATE (FEADR + BUGET NAȚIONAL) EURO</t>
  </si>
  <si>
    <t xml:space="preserve">TOTAL
ALOCARE FEADR </t>
  </si>
  <si>
    <t>19.4</t>
  </si>
  <si>
    <t>19.2</t>
  </si>
  <si>
    <t>Submăsura</t>
  </si>
  <si>
    <t>VALOARE TOTALĂ SDL (19.2 + 19.4) (EURO)</t>
  </si>
  <si>
    <t>Populație TERITORIU GAL (nr. locuitori)</t>
  </si>
  <si>
    <t xml:space="preserve">Alocarea publică TRANZIȚIE - FEADR </t>
  </si>
  <si>
    <t>ANEXA 4T - Planul de finanțare TRANZIȚIE - FEADR</t>
  </si>
  <si>
    <t>TOTAL GENERAL - FEADR</t>
  </si>
  <si>
    <t>TOTAL 19.2</t>
  </si>
  <si>
    <t>ANEXA 4 E - Planul de finanțare EURI</t>
  </si>
  <si>
    <t>ALOCARE  EURI (euro)</t>
  </si>
  <si>
    <t>TOTAL GENERAL - EURI</t>
  </si>
  <si>
    <t xml:space="preserve">    Valoarea alocată sM 19.4 și procentul aferent acesteia se calculează prin raportare la valoarea totală a sM 19.2 FEADR + EURI  </t>
  </si>
  <si>
    <t>610,76</t>
  </si>
  <si>
    <t>2.761.124,84</t>
  </si>
  <si>
    <t>102.550,70</t>
  </si>
  <si>
    <t>0,00</t>
  </si>
  <si>
    <r>
      <t>Suprafață TERITORIU GAL (km</t>
    </r>
    <r>
      <rPr>
        <b/>
        <sz val="9"/>
        <color rgb="FF3F3F76"/>
        <rFont val="Calibri"/>
        <family val="2"/>
        <charset val="238"/>
      </rPr>
      <t>²</t>
    </r>
    <r>
      <rPr>
        <b/>
        <sz val="9"/>
        <color rgb="FF3F3F76"/>
        <rFont val="Trebuchet MS"/>
        <family val="2"/>
        <charset val="238"/>
      </rPr>
      <t>)</t>
    </r>
  </si>
  <si>
    <r>
      <t>VALOARE PROCENTUALĂ</t>
    </r>
    <r>
      <rPr>
        <b/>
        <vertAlign val="superscript"/>
        <sz val="9"/>
        <color rgb="FF3F3F76"/>
        <rFont val="Trebuchet MS"/>
        <family val="2"/>
        <charset val="238"/>
      </rPr>
      <t>2</t>
    </r>
    <r>
      <rPr>
        <b/>
        <sz val="9"/>
        <color rgb="FF3F3F76"/>
        <rFont val="Trebuchet MS"/>
        <family val="2"/>
        <charset val="238"/>
      </rPr>
      <t xml:space="preserve"> (%)</t>
    </r>
  </si>
  <si>
    <r>
      <t xml:space="preserve">[1] </t>
    </r>
    <r>
      <rPr>
        <b/>
        <sz val="9"/>
        <color theme="3"/>
        <rFont val="Trebuchet MS"/>
        <family val="2"/>
      </rPr>
      <t>Valoarea publică alocată pe măsuri și cheltuieli de funcționare și animare, aferente planului financiar în vigoare</t>
    </r>
  </si>
  <si>
    <r>
      <t xml:space="preserve">[2] </t>
    </r>
    <r>
      <rPr>
        <b/>
        <sz val="9"/>
        <color theme="3"/>
        <rFont val="Trebuchet MS"/>
        <family val="2"/>
      </rPr>
      <t>Va fi indicată valoarea procentuală pe fiecare prioritate raportată la valoare totală SDL</t>
    </r>
  </si>
  <si>
    <r>
      <t xml:space="preserve">[3] </t>
    </r>
    <r>
      <rPr>
        <b/>
        <sz val="9"/>
        <color theme="3"/>
        <rFont val="Trebuchet MS"/>
        <family val="2"/>
      </rPr>
      <t>Valoarea alocată nu trebuie să depășească 20% (25% pentru Delta Dunării) din costurile publice totale efectuate pentru această strategie.</t>
    </r>
  </si>
  <si>
    <r>
      <t xml:space="preserve">CONTRIBUȚIA PUBLICĂ NERAMBURSABILĂ/ MĂSURĂ - </t>
    </r>
    <r>
      <rPr>
        <b/>
        <sz val="9"/>
        <color rgb="FFFF0000"/>
        <rFont val="Trebuchet MS"/>
        <family val="2"/>
        <charset val="238"/>
      </rPr>
      <t>EURI</t>
    </r>
    <r>
      <rPr>
        <b/>
        <sz val="9"/>
        <color rgb="FF3F3F76"/>
        <rFont val="Trebuchet MS"/>
        <family val="2"/>
        <charset val="238"/>
      </rPr>
      <t xml:space="preserve">
(euro)</t>
    </r>
  </si>
  <si>
    <r>
      <t xml:space="preserve">CONTRIBUȚIA PUBLICĂ NERAMBURSABILĂ/ PRIORITATE - </t>
    </r>
    <r>
      <rPr>
        <b/>
        <sz val="9"/>
        <color rgb="FFFF0000"/>
        <rFont val="Trebuchet MS"/>
        <family val="2"/>
        <charset val="238"/>
      </rPr>
      <t>EURI</t>
    </r>
    <r>
      <rPr>
        <b/>
        <sz val="9"/>
        <color rgb="FF3F3F76"/>
        <rFont val="Trebuchet MS"/>
        <family val="2"/>
        <charset val="238"/>
      </rPr>
      <t xml:space="preserve">
(euro)</t>
    </r>
  </si>
  <si>
    <t>3/2B - Instalarea tinerilor fermieri</t>
  </si>
  <si>
    <t xml:space="preserve">6/6A - Investiţii pentru crearea şi dezvoltarea de activităţi neagricole </t>
  </si>
  <si>
    <t>7/6B - Investitii in crearea si modernizarea infrastructurii de baza la scara mica</t>
  </si>
  <si>
    <t>P6 - Promovarea incluziunii sociale, a reducerii sărăciei şi a dezvoltarii economice in zonele rurale</t>
  </si>
  <si>
    <t>1/1B - Sprijin pentru activitatile de promovare in context local privind dezvoltarea lanturilor scurte de aprovizionare si a pietelor locale</t>
  </si>
  <si>
    <t xml:space="preserve">5/6A - Sprijinirea înfiinţării de noi activităţi economice non-agricole </t>
  </si>
  <si>
    <t>2/2B - Modernizarea exploataţiilor agricole in teritoriul GAL Dealurile Cotmenei</t>
  </si>
  <si>
    <t>8/6B - Investiţii în crearea şi dezvoltarea infrastructurii culturale şi de agrement</t>
  </si>
  <si>
    <t xml:space="preserve">P2 - Creşterea viabilităţii fermelor şi a competitivităţii tuturor tipurilor de agricultură în toate regiunile şi promovarea tehnologiilor agricole inovatoare şi gestionarea durabilă a pădurilor </t>
  </si>
  <si>
    <t xml:space="preserve">
50%,70%,90%</t>
  </si>
  <si>
    <r>
      <t>Cheltuieli de funcționare și animare</t>
    </r>
    <r>
      <rPr>
        <b/>
        <sz val="9"/>
        <color rgb="FF3F3F76"/>
        <rFont val="Calibri"/>
        <family val="2"/>
        <charset val="238"/>
      </rPr>
      <t>³</t>
    </r>
  </si>
  <si>
    <t>CONTRIBUȚIA PUBLICĂ NERAMBURSABILĂ/MĂSURĂ (FEADR + BUGET NAȚIONAL)
EURO</t>
  </si>
  <si>
    <t>80%,/90%,100%</t>
  </si>
  <si>
    <t>80%, 90%</t>
  </si>
  <si>
    <t>P1 - Încurajarea transferului de cunoştinţe şi a inovării în agricultură, în silvicultură şi în zonele rurale                                                    P3- Promovarea organizării lanţului alimentar, inclusiv a sectoarelor de prelucrare şi comercializare a produselor agricole, a bunăstării animalelor şi gestionării riscurilor in agricultură</t>
  </si>
  <si>
    <t xml:space="preserve">P1 - Încurajarea transferului de cunoştinţe şi a inovării în agricultură, în silvicultură şi în zonele rurale
P3- Promovarea organizării lanţului alimentar, inclusiv a sectoarelor de prelucrare şi comercializare a produselor agricole, a bunăstării animalelor şi gestionării riscurilor in agricultură
</t>
  </si>
  <si>
    <t xml:space="preserve">1/1B - Sprijin pentru activitatile de promovare in context local privind dezvoltarea lanturilor scurte de aprovizionare si a pietelor locale </t>
  </si>
  <si>
    <t>2/2A  - Modernizarea exploataţiilor agricole in teritoriul GAL Dealurile Cotmenei</t>
  </si>
  <si>
    <t xml:space="preserve">P2  - Creşterea viabilităţii fermelor şi a competitivităţii tuturor tipurilor de agricultură în toate regiunile şi promovarea tehnologiilor agricole inovatoare şi gestionarea durabilă a padurilor </t>
  </si>
  <si>
    <t xml:space="preserve">6/6A  - Investiţii pentru crearea şi dezvoltarea de activităţi neagricole </t>
  </si>
  <si>
    <t>50%,70%,90%</t>
  </si>
  <si>
    <t>80%,90%, 100%</t>
  </si>
  <si>
    <t>80%,90%,100%</t>
  </si>
  <si>
    <t>GAL DEALURILE COTMENEI - noiembrie 2024</t>
  </si>
  <si>
    <t>88.297,00</t>
  </si>
  <si>
    <t>328.297,00</t>
  </si>
  <si>
    <t>11,89%</t>
  </si>
  <si>
    <t>1.866.106,45</t>
  </si>
  <si>
    <t>67,59%</t>
  </si>
  <si>
    <r>
      <t>Alocarea publică ACTUALĂ</t>
    </r>
    <r>
      <rPr>
        <b/>
        <sz val="9"/>
        <rFont val="Calibri"/>
        <family val="2"/>
        <charset val="238"/>
      </rPr>
      <t>¹</t>
    </r>
  </si>
  <si>
    <t>458.892,00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</si>
</sst>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vertAlign val="superscript"/>
      <sz val="11"/>
      <color theme="3"/>
      <name val="Trebuchet MS"/>
      <family val="2"/>
      <charset val="238"/>
    </font>
    <font>
      <b/>
      <sz val="11"/>
      <color theme="3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vertAlign val="superscript"/>
      <sz val="9"/>
      <color theme="3"/>
      <name val="Trebuchet MS"/>
      <family val="2"/>
      <charset val="238"/>
    </font>
    <font>
      <b/>
      <sz val="11"/>
      <color rgb="FFFF0000"/>
      <name val="Trebuchet MS"/>
      <family val="2"/>
    </font>
    <font>
      <b/>
      <sz val="9"/>
      <color rgb="FF3F3F76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9"/>
      <color rgb="FF3F3F76"/>
      <name val="Calibri"/>
      <family val="2"/>
      <charset val="238"/>
    </font>
    <font>
      <b/>
      <vertAlign val="superscript"/>
      <sz val="9"/>
      <color rgb="FF3F3F76"/>
      <name val="Trebuchet MS"/>
      <family val="2"/>
      <charset val="238"/>
    </font>
    <font>
      <b/>
      <sz val="9"/>
      <color rgb="FFFF0000"/>
      <name val="Trebuchet MS"/>
      <family val="2"/>
      <charset val="238"/>
    </font>
    <font>
      <sz val="9"/>
      <color theme="1"/>
      <name val="Trebuchet MS"/>
      <family val="2"/>
      <charset val="238"/>
    </font>
    <font>
      <b/>
      <vertAlign val="superscript"/>
      <sz val="9"/>
      <color theme="3"/>
      <name val="Trebuchet MS"/>
      <family val="2"/>
    </font>
    <font>
      <b/>
      <sz val="9"/>
      <color theme="3"/>
      <name val="Trebuchet MS"/>
      <family val="2"/>
    </font>
    <font>
      <sz val="9"/>
      <color theme="1"/>
      <name val="Calibri"/>
      <family val="2"/>
      <charset val="238"/>
      <scheme val="minor"/>
    </font>
    <font>
      <b/>
      <sz val="9"/>
      <color theme="3" tint="-0.249977111117893"/>
      <name val="Trebuchet M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color rgb="FF3F3F76"/>
      <name val="Trebuchet MS"/>
      <family val="2"/>
    </font>
    <font>
      <b/>
      <sz val="8"/>
      <color rgb="FF3F3F76"/>
      <name val="Trebuchet MS"/>
      <family val="2"/>
      <charset val="238"/>
    </font>
    <font>
      <b/>
      <sz val="8"/>
      <color rgb="FFFF0000"/>
      <name val="Trebuchet MS"/>
      <family val="2"/>
    </font>
    <font>
      <b/>
      <sz val="9"/>
      <name val="Trebuchet MS"/>
      <family val="2"/>
      <charset val="238"/>
    </font>
    <font>
      <b/>
      <sz val="11"/>
      <color theme="1"/>
      <name val="Trebuchet MS"/>
      <family val="2"/>
    </font>
    <font>
      <b/>
      <sz val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BCDEE"/>
        <bgColor indexed="64"/>
      </patternFill>
    </fill>
  </fills>
  <borders count="4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theme="7" tint="-0.249977111117893"/>
      </left>
      <right/>
      <top style="thin">
        <color indexed="64"/>
      </top>
      <bottom style="medium">
        <color theme="7" tint="-0.249977111117893"/>
      </bottom>
      <diagonal/>
    </border>
    <border>
      <left/>
      <right/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thin">
        <color indexed="64"/>
      </top>
      <bottom style="medium">
        <color theme="7" tint="-0.249977111117893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theme="7" tint="-0.249977111117893"/>
      </right>
      <top/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9" fontId="19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4" fontId="5" fillId="0" borderId="0" xfId="0" applyNumberFormat="1" applyFont="1"/>
    <xf numFmtId="0" fontId="5" fillId="0" borderId="0" xfId="0" applyFont="1" applyAlignment="1">
      <alignment horizontal="center"/>
    </xf>
    <xf numFmtId="0" fontId="9" fillId="0" borderId="2" xfId="1" applyFont="1" applyFill="1" applyBorder="1" applyAlignment="1"/>
    <xf numFmtId="0" fontId="10" fillId="0" borderId="0" xfId="0" applyFont="1"/>
    <xf numFmtId="0" fontId="9" fillId="0" borderId="9" xfId="1" applyFont="1" applyFill="1" applyBorder="1" applyAlignment="1"/>
    <xf numFmtId="0" fontId="9" fillId="2" borderId="31" xfId="1" applyFont="1" applyBorder="1" applyAlignment="1">
      <alignment horizontal="center" vertical="center" wrapText="1"/>
    </xf>
    <xf numFmtId="0" fontId="9" fillId="2" borderId="36" xfId="1" applyFont="1" applyBorder="1" applyAlignment="1">
      <alignment horizontal="center" vertical="center" wrapText="1"/>
    </xf>
    <xf numFmtId="0" fontId="9" fillId="2" borderId="2" xfId="1" applyFont="1" applyBorder="1" applyAlignment="1">
      <alignment horizontal="center" vertical="center" wrapText="1"/>
    </xf>
    <xf numFmtId="3" fontId="9" fillId="0" borderId="10" xfId="1" applyNumberFormat="1" applyFont="1" applyFill="1" applyBorder="1" applyAlignment="1">
      <alignment horizontal="center" wrapText="1"/>
    </xf>
    <xf numFmtId="3" fontId="9" fillId="0" borderId="10" xfId="1" applyNumberFormat="1" applyFont="1" applyFill="1" applyBorder="1" applyAlignment="1">
      <alignment wrapText="1"/>
    </xf>
    <xf numFmtId="0" fontId="9" fillId="2" borderId="11" xfId="1" applyFont="1" applyBorder="1" applyAlignment="1">
      <alignment horizontal="center" vertical="center" wrapText="1"/>
    </xf>
    <xf numFmtId="4" fontId="9" fillId="5" borderId="16" xfId="1" applyNumberFormat="1" applyFont="1" applyFill="1" applyBorder="1" applyAlignment="1">
      <alignment wrapText="1"/>
    </xf>
    <xf numFmtId="49" fontId="9" fillId="2" borderId="13" xfId="1" applyNumberFormat="1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9" fillId="2" borderId="10" xfId="1" applyFont="1" applyBorder="1" applyAlignment="1">
      <alignment horizontal="center" vertical="center" wrapText="1"/>
    </xf>
    <xf numFmtId="0" fontId="9" fillId="2" borderId="3" xfId="1" applyFont="1" applyBorder="1" applyAlignment="1">
      <alignment horizontal="center" vertical="center" wrapText="1"/>
    </xf>
    <xf numFmtId="0" fontId="13" fillId="2" borderId="1" xfId="1" applyFont="1" applyAlignment="1">
      <alignment horizontal="center" vertical="center" wrapText="1"/>
    </xf>
    <xf numFmtId="0" fontId="17" fillId="0" borderId="0" xfId="0" applyFont="1"/>
    <xf numFmtId="4" fontId="18" fillId="3" borderId="10" xfId="1" applyNumberFormat="1" applyFont="1" applyFill="1" applyBorder="1" applyAlignment="1">
      <alignment wrapText="1"/>
    </xf>
    <xf numFmtId="49" fontId="9" fillId="2" borderId="28" xfId="1" applyNumberFormat="1" applyFont="1" applyBorder="1" applyAlignment="1">
      <alignment horizontal="center" vertical="center" wrapText="1"/>
    </xf>
    <xf numFmtId="0" fontId="9" fillId="2" borderId="18" xfId="1" applyFont="1" applyBorder="1" applyAlignment="1">
      <alignment horizontal="center" vertical="center" wrapText="1"/>
    </xf>
    <xf numFmtId="0" fontId="9" fillId="2" borderId="19" xfId="1" applyFont="1" applyBorder="1" applyAlignment="1">
      <alignment horizontal="center" vertical="center" wrapText="1"/>
    </xf>
    <xf numFmtId="0" fontId="21" fillId="3" borderId="10" xfId="1" applyFont="1" applyFill="1" applyBorder="1" applyAlignment="1">
      <alignment horizontal="left" wrapText="1"/>
    </xf>
    <xf numFmtId="0" fontId="21" fillId="3" borderId="10" xfId="1" applyFont="1" applyFill="1" applyBorder="1" applyAlignment="1">
      <alignment horizontal="left" vertical="top" wrapText="1"/>
    </xf>
    <xf numFmtId="0" fontId="20" fillId="3" borderId="31" xfId="1" applyFont="1" applyFill="1" applyBorder="1" applyAlignment="1">
      <alignment horizontal="left" vertical="top" wrapText="1"/>
    </xf>
    <xf numFmtId="3" fontId="9" fillId="3" borderId="21" xfId="1" applyNumberFormat="1" applyFont="1" applyFill="1" applyBorder="1" applyAlignment="1">
      <alignment horizontal="center" vertical="top" wrapText="1"/>
    </xf>
    <xf numFmtId="10" fontId="9" fillId="5" borderId="25" xfId="1" applyNumberFormat="1" applyFont="1" applyFill="1" applyBorder="1" applyAlignment="1">
      <alignment wrapText="1"/>
    </xf>
    <xf numFmtId="0" fontId="20" fillId="3" borderId="10" xfId="1" applyFont="1" applyFill="1" applyBorder="1" applyAlignment="1">
      <alignment horizontal="left" vertical="top" wrapText="1"/>
    </xf>
    <xf numFmtId="0" fontId="22" fillId="5" borderId="46" xfId="1" applyFont="1" applyFill="1" applyBorder="1" applyAlignment="1">
      <alignment horizontal="right" wrapText="1"/>
    </xf>
    <xf numFmtId="4" fontId="13" fillId="4" borderId="13" xfId="1" applyNumberFormat="1" applyFont="1" applyFill="1" applyBorder="1" applyAlignment="1">
      <alignment wrapText="1"/>
    </xf>
    <xf numFmtId="4" fontId="23" fillId="4" borderId="26" xfId="1" applyNumberFormat="1" applyFont="1" applyFill="1" applyBorder="1" applyAlignment="1">
      <alignment wrapText="1"/>
    </xf>
    <xf numFmtId="4" fontId="9" fillId="5" borderId="16" xfId="1" applyNumberFormat="1" applyFont="1" applyFill="1" applyBorder="1" applyAlignment="1">
      <alignment horizontal="right" wrapText="1"/>
    </xf>
    <xf numFmtId="10" fontId="13" fillId="4" borderId="27" xfId="1" applyNumberFormat="1" applyFont="1" applyFill="1" applyBorder="1" applyAlignment="1">
      <alignment horizontal="right" wrapText="1"/>
    </xf>
    <xf numFmtId="9" fontId="9" fillId="3" borderId="10" xfId="1" applyNumberFormat="1" applyFont="1" applyFill="1" applyBorder="1" applyAlignment="1">
      <alignment horizontal="right" vertical="center" wrapText="1"/>
    </xf>
    <xf numFmtId="4" fontId="13" fillId="3" borderId="10" xfId="1" applyNumberFormat="1" applyFont="1" applyFill="1" applyBorder="1" applyAlignment="1">
      <alignment horizontal="right" vertical="center" wrapText="1"/>
    </xf>
    <xf numFmtId="4" fontId="9" fillId="3" borderId="10" xfId="1" applyNumberFormat="1" applyFont="1" applyFill="1" applyBorder="1" applyAlignment="1">
      <alignment vertical="center" wrapText="1"/>
    </xf>
    <xf numFmtId="4" fontId="13" fillId="3" borderId="10" xfId="1" applyNumberFormat="1" applyFont="1" applyFill="1" applyBorder="1" applyAlignment="1">
      <alignment vertical="center" wrapText="1"/>
    </xf>
    <xf numFmtId="9" fontId="9" fillId="3" borderId="10" xfId="1" applyNumberFormat="1" applyFont="1" applyFill="1" applyBorder="1" applyAlignment="1">
      <alignment vertical="center" wrapText="1"/>
    </xf>
    <xf numFmtId="4" fontId="9" fillId="3" borderId="10" xfId="1" applyNumberFormat="1" applyFont="1" applyFill="1" applyBorder="1" applyAlignment="1">
      <alignment horizontal="right" vertical="center" wrapText="1"/>
    </xf>
    <xf numFmtId="0" fontId="9" fillId="3" borderId="10" xfId="1" applyFont="1" applyFill="1" applyBorder="1" applyAlignment="1">
      <alignment horizontal="right" vertical="center" wrapText="1"/>
    </xf>
    <xf numFmtId="4" fontId="9" fillId="0" borderId="10" xfId="1" applyNumberFormat="1" applyFont="1" applyFill="1" applyBorder="1" applyAlignment="1">
      <alignment horizontal="right" vertical="center" wrapText="1"/>
    </xf>
    <xf numFmtId="0" fontId="20" fillId="3" borderId="47" xfId="1" applyFont="1" applyFill="1" applyBorder="1" applyAlignment="1">
      <alignment horizontal="left" vertical="top" wrapText="1"/>
    </xf>
    <xf numFmtId="3" fontId="9" fillId="3" borderId="0" xfId="1" applyNumberFormat="1" applyFont="1" applyFill="1" applyBorder="1" applyAlignment="1">
      <alignment horizontal="center" vertical="top" wrapText="1"/>
    </xf>
    <xf numFmtId="49" fontId="20" fillId="2" borderId="48" xfId="1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20" fillId="3" borderId="47" xfId="1" applyFont="1" applyFill="1" applyBorder="1" applyAlignment="1">
      <alignment horizontal="center" vertical="top" wrapText="1"/>
    </xf>
    <xf numFmtId="4" fontId="22" fillId="5" borderId="10" xfId="1" applyNumberFormat="1" applyFont="1" applyFill="1" applyBorder="1" applyAlignment="1">
      <alignment wrapText="1"/>
    </xf>
    <xf numFmtId="4" fontId="22" fillId="5" borderId="20" xfId="1" applyNumberFormat="1" applyFont="1" applyFill="1" applyBorder="1" applyAlignment="1">
      <alignment wrapText="1"/>
    </xf>
    <xf numFmtId="9" fontId="20" fillId="3" borderId="31" xfId="1" applyNumberFormat="1" applyFont="1" applyFill="1" applyBorder="1" applyAlignment="1">
      <alignment horizontal="right" wrapText="1"/>
    </xf>
    <xf numFmtId="9" fontId="20" fillId="3" borderId="10" xfId="1" applyNumberFormat="1" applyFont="1" applyFill="1" applyBorder="1" applyAlignment="1">
      <alignment horizontal="right" wrapText="1"/>
    </xf>
    <xf numFmtId="2" fontId="20" fillId="3" borderId="31" xfId="1" applyNumberFormat="1" applyFont="1" applyFill="1" applyBorder="1" applyAlignment="1">
      <alignment horizontal="right" wrapText="1"/>
    </xf>
    <xf numFmtId="2" fontId="20" fillId="3" borderId="10" xfId="1" applyNumberFormat="1" applyFont="1" applyFill="1" applyBorder="1" applyAlignment="1">
      <alignment horizontal="right" wrapText="1"/>
    </xf>
    <xf numFmtId="2" fontId="20" fillId="3" borderId="33" xfId="1" applyNumberFormat="1" applyFont="1" applyFill="1" applyBorder="1" applyAlignment="1">
      <alignment horizontal="right" wrapText="1"/>
    </xf>
    <xf numFmtId="2" fontId="20" fillId="3" borderId="20" xfId="1" applyNumberFormat="1" applyFont="1" applyFill="1" applyBorder="1" applyAlignment="1">
      <alignment horizontal="right" wrapText="1"/>
    </xf>
    <xf numFmtId="4" fontId="22" fillId="5" borderId="39" xfId="1" applyNumberFormat="1" applyFont="1" applyFill="1" applyBorder="1" applyAlignment="1">
      <alignment wrapText="1"/>
    </xf>
    <xf numFmtId="4" fontId="23" fillId="3" borderId="10" xfId="1" applyNumberFormat="1" applyFont="1" applyFill="1" applyBorder="1" applyAlignment="1">
      <alignment vertical="center" wrapText="1"/>
    </xf>
    <xf numFmtId="4" fontId="23" fillId="3" borderId="10" xfId="1" applyNumberFormat="1" applyFont="1" applyFill="1" applyBorder="1" applyAlignment="1">
      <alignment horizontal="right" vertical="center" wrapText="1"/>
    </xf>
    <xf numFmtId="0" fontId="23" fillId="2" borderId="16" xfId="1" applyFont="1" applyBorder="1" applyAlignment="1">
      <alignment horizontal="center" vertical="center" wrapText="1"/>
    </xf>
    <xf numFmtId="0" fontId="23" fillId="2" borderId="12" xfId="1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9" fillId="5" borderId="4" xfId="1" applyFont="1" applyFill="1" applyBorder="1" applyAlignment="1">
      <alignment horizontal="center" wrapText="1"/>
    </xf>
    <xf numFmtId="0" fontId="9" fillId="5" borderId="5" xfId="1" applyFont="1" applyFill="1" applyBorder="1" applyAlignment="1">
      <alignment horizontal="center" wrapText="1"/>
    </xf>
    <xf numFmtId="0" fontId="9" fillId="5" borderId="6" xfId="1" applyFont="1" applyFill="1" applyBorder="1" applyAlignment="1">
      <alignment horizontal="center" wrapText="1"/>
    </xf>
    <xf numFmtId="4" fontId="13" fillId="5" borderId="7" xfId="1" applyNumberFormat="1" applyFont="1" applyFill="1" applyBorder="1" applyAlignment="1">
      <alignment horizontal="center" wrapText="1"/>
    </xf>
    <xf numFmtId="4" fontId="13" fillId="5" borderId="5" xfId="1" applyNumberFormat="1" applyFont="1" applyFill="1" applyBorder="1" applyAlignment="1">
      <alignment horizontal="center" wrapText="1"/>
    </xf>
    <xf numFmtId="4" fontId="13" fillId="5" borderId="8" xfId="1" applyNumberFormat="1" applyFont="1" applyFill="1" applyBorder="1" applyAlignment="1">
      <alignment horizontal="center" wrapText="1"/>
    </xf>
    <xf numFmtId="49" fontId="9" fillId="2" borderId="40" xfId="1" applyNumberFormat="1" applyFont="1" applyBorder="1" applyAlignment="1">
      <alignment horizontal="left" vertical="center" wrapText="1"/>
    </xf>
    <xf numFmtId="49" fontId="9" fillId="2" borderId="44" xfId="1" applyNumberFormat="1" applyFont="1" applyBorder="1" applyAlignment="1">
      <alignment horizontal="left" vertical="center" wrapText="1"/>
    </xf>
    <xf numFmtId="49" fontId="9" fillId="2" borderId="45" xfId="1" applyNumberFormat="1" applyFont="1" applyBorder="1" applyAlignment="1">
      <alignment horizontal="left" vertical="center" wrapText="1"/>
    </xf>
    <xf numFmtId="0" fontId="9" fillId="5" borderId="22" xfId="1" applyFont="1" applyFill="1" applyBorder="1" applyAlignment="1">
      <alignment horizontal="center" wrapText="1"/>
    </xf>
    <xf numFmtId="0" fontId="9" fillId="5" borderId="23" xfId="1" applyFont="1" applyFill="1" applyBorder="1" applyAlignment="1">
      <alignment horizontal="center" wrapText="1"/>
    </xf>
    <xf numFmtId="0" fontId="9" fillId="5" borderId="24" xfId="1" applyFont="1" applyFill="1" applyBorder="1" applyAlignment="1">
      <alignment horizontal="center" wrapText="1"/>
    </xf>
    <xf numFmtId="0" fontId="9" fillId="2" borderId="30" xfId="1" applyFont="1" applyBorder="1" applyAlignment="1">
      <alignment horizontal="center" vertical="center" wrapText="1"/>
    </xf>
    <xf numFmtId="0" fontId="9" fillId="2" borderId="39" xfId="1" applyFont="1" applyBorder="1" applyAlignment="1">
      <alignment horizontal="center" vertical="center" wrapText="1"/>
    </xf>
    <xf numFmtId="0" fontId="9" fillId="2" borderId="37" xfId="1" applyFont="1" applyBorder="1" applyAlignment="1">
      <alignment horizontal="center" vertical="center" wrapText="1"/>
    </xf>
    <xf numFmtId="0" fontId="9" fillId="2" borderId="43" xfId="1" applyFont="1" applyBorder="1" applyAlignment="1">
      <alignment horizontal="center" vertical="center" wrapText="1"/>
    </xf>
    <xf numFmtId="0" fontId="9" fillId="4" borderId="42" xfId="1" applyFont="1" applyFill="1" applyBorder="1" applyAlignment="1">
      <alignment horizontal="left" vertical="top" wrapText="1"/>
    </xf>
    <xf numFmtId="0" fontId="9" fillId="4" borderId="15" xfId="1" applyFont="1" applyFill="1" applyBorder="1" applyAlignment="1">
      <alignment horizontal="left" vertical="top" wrapText="1"/>
    </xf>
    <xf numFmtId="0" fontId="9" fillId="4" borderId="38" xfId="1" applyFont="1" applyFill="1" applyBorder="1" applyAlignment="1">
      <alignment horizontal="left" vertical="top" wrapText="1"/>
    </xf>
    <xf numFmtId="49" fontId="9" fillId="2" borderId="40" xfId="1" applyNumberFormat="1" applyFont="1" applyBorder="1" applyAlignment="1">
      <alignment horizontal="center" vertical="center" wrapText="1"/>
    </xf>
    <xf numFmtId="49" fontId="9" fillId="2" borderId="41" xfId="1" applyNumberFormat="1" applyFont="1" applyBorder="1" applyAlignment="1">
      <alignment horizontal="center" vertical="center" wrapText="1"/>
    </xf>
    <xf numFmtId="0" fontId="9" fillId="2" borderId="14" xfId="1" applyFont="1" applyBorder="1" applyAlignment="1">
      <alignment horizontal="center" vertical="center" wrapText="1"/>
    </xf>
    <xf numFmtId="0" fontId="9" fillId="2" borderId="17" xfId="1" applyFont="1" applyBorder="1" applyAlignment="1">
      <alignment horizontal="center" vertical="center" wrapText="1"/>
    </xf>
    <xf numFmtId="0" fontId="9" fillId="2" borderId="11" xfId="1" applyFont="1" applyBorder="1" applyAlignment="1">
      <alignment horizontal="center" vertical="center" wrapText="1"/>
    </xf>
    <xf numFmtId="0" fontId="9" fillId="2" borderId="15" xfId="1" applyFont="1" applyBorder="1" applyAlignment="1">
      <alignment horizontal="center" vertical="center" wrapText="1"/>
    </xf>
    <xf numFmtId="0" fontId="9" fillId="2" borderId="38" xfId="1" applyFont="1" applyBorder="1" applyAlignment="1">
      <alignment horizontal="center" vertical="center" wrapText="1"/>
    </xf>
    <xf numFmtId="0" fontId="20" fillId="3" borderId="30" xfId="1" applyFont="1" applyFill="1" applyBorder="1" applyAlignment="1">
      <alignment horizontal="left" vertical="top" wrapText="1"/>
    </xf>
    <xf numFmtId="0" fontId="20" fillId="3" borderId="13" xfId="1" applyFont="1" applyFill="1" applyBorder="1" applyAlignment="1">
      <alignment horizontal="left" vertical="top" wrapText="1"/>
    </xf>
    <xf numFmtId="4" fontId="13" fillId="3" borderId="30" xfId="1" applyNumberFormat="1" applyFont="1" applyFill="1" applyBorder="1" applyAlignment="1">
      <alignment horizontal="right" vertical="center" wrapText="1"/>
    </xf>
    <xf numFmtId="4" fontId="13" fillId="3" borderId="13" xfId="1" applyNumberFormat="1" applyFont="1" applyFill="1" applyBorder="1" applyAlignment="1">
      <alignment horizontal="right" vertical="center" wrapText="1"/>
    </xf>
    <xf numFmtId="10" fontId="13" fillId="3" borderId="37" xfId="2" applyNumberFormat="1" applyFont="1" applyFill="1" applyBorder="1" applyAlignment="1">
      <alignment horizontal="right" vertical="center" wrapText="1"/>
    </xf>
    <xf numFmtId="10" fontId="13" fillId="3" borderId="35" xfId="2" applyNumberFormat="1" applyFont="1" applyFill="1" applyBorder="1" applyAlignment="1">
      <alignment horizontal="right" vertical="center" wrapText="1"/>
    </xf>
    <xf numFmtId="0" fontId="20" fillId="3" borderId="32" xfId="1" applyFont="1" applyFill="1" applyBorder="1" applyAlignment="1">
      <alignment horizontal="left" vertical="top" wrapText="1"/>
    </xf>
    <xf numFmtId="4" fontId="13" fillId="3" borderId="31" xfId="1" applyNumberFormat="1" applyFont="1" applyFill="1" applyBorder="1" applyAlignment="1">
      <alignment horizontal="right" vertical="center" wrapText="1"/>
    </xf>
    <xf numFmtId="10" fontId="13" fillId="3" borderId="33" xfId="2" applyNumberFormat="1" applyFont="1" applyFill="1" applyBorder="1" applyAlignment="1">
      <alignment horizontal="right" vertical="center" wrapText="1"/>
    </xf>
    <xf numFmtId="4" fontId="13" fillId="3" borderId="32" xfId="1" applyNumberFormat="1" applyFont="1" applyFill="1" applyBorder="1" applyAlignment="1">
      <alignment horizontal="right" vertical="center" wrapText="1"/>
    </xf>
    <xf numFmtId="10" fontId="13" fillId="3" borderId="33" xfId="1" applyNumberFormat="1" applyFont="1" applyFill="1" applyBorder="1" applyAlignment="1">
      <alignment horizontal="right" vertical="center" wrapText="1"/>
    </xf>
    <xf numFmtId="10" fontId="13" fillId="3" borderId="34" xfId="1" applyNumberFormat="1" applyFont="1" applyFill="1" applyBorder="1" applyAlignment="1">
      <alignment horizontal="right" vertical="center" wrapText="1"/>
    </xf>
    <xf numFmtId="10" fontId="13" fillId="3" borderId="35" xfId="1" applyNumberFormat="1" applyFont="1" applyFill="1" applyBorder="1" applyAlignment="1">
      <alignment horizontal="right" vertical="center" wrapText="1"/>
    </xf>
    <xf numFmtId="0" fontId="20" fillId="3" borderId="31" xfId="1" applyFont="1" applyFill="1" applyBorder="1" applyAlignment="1">
      <alignment horizontal="left" vertical="top" wrapText="1"/>
    </xf>
    <xf numFmtId="9" fontId="9" fillId="3" borderId="30" xfId="1" applyNumberFormat="1" applyFont="1" applyFill="1" applyBorder="1" applyAlignment="1">
      <alignment horizontal="right" vertical="center" wrapText="1"/>
    </xf>
    <xf numFmtId="9" fontId="9" fillId="3" borderId="13" xfId="1" applyNumberFormat="1" applyFont="1" applyFill="1" applyBorder="1" applyAlignment="1">
      <alignment horizontal="right" vertical="center" wrapText="1"/>
    </xf>
    <xf numFmtId="4" fontId="9" fillId="3" borderId="30" xfId="1" applyNumberFormat="1" applyFont="1" applyFill="1" applyBorder="1" applyAlignment="1">
      <alignment horizontal="right" vertical="center" wrapText="1"/>
    </xf>
    <xf numFmtId="4" fontId="9" fillId="3" borderId="13" xfId="1" applyNumberFormat="1" applyFont="1" applyFill="1" applyBorder="1" applyAlignment="1">
      <alignment horizontal="right" vertical="center" wrapText="1"/>
    </xf>
    <xf numFmtId="0" fontId="20" fillId="5" borderId="22" xfId="1" applyFont="1" applyFill="1" applyBorder="1" applyAlignment="1">
      <alignment horizontal="center" wrapText="1"/>
    </xf>
    <xf numFmtId="0" fontId="20" fillId="5" borderId="23" xfId="1" applyFont="1" applyFill="1" applyBorder="1" applyAlignment="1">
      <alignment horizontal="center" wrapText="1"/>
    </xf>
    <xf numFmtId="0" fontId="20" fillId="5" borderId="24" xfId="1" applyFont="1" applyFill="1" applyBorder="1" applyAlignment="1">
      <alignment horizontal="center" wrapText="1"/>
    </xf>
    <xf numFmtId="49" fontId="20" fillId="2" borderId="0" xfId="1" applyNumberFormat="1" applyFont="1" applyBorder="1" applyAlignment="1">
      <alignment horizontal="center" vertical="center" wrapText="1"/>
    </xf>
    <xf numFmtId="49" fontId="20" fillId="2" borderId="32" xfId="1" applyNumberFormat="1" applyFont="1" applyBorder="1" applyAlignment="1">
      <alignment horizontal="center" vertical="center" wrapText="1"/>
    </xf>
    <xf numFmtId="49" fontId="20" fillId="2" borderId="13" xfId="1" applyNumberFormat="1" applyFont="1" applyBorder="1" applyAlignment="1">
      <alignment horizontal="center" vertical="center" wrapText="1"/>
    </xf>
  </cellXfs>
  <cellStyles count="3">
    <cellStyle name="Input" xfId="1" builtinId="20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topLeftCell="A7" workbookViewId="0">
      <selection activeCell="E9" sqref="E9:E10"/>
    </sheetView>
  </sheetViews>
  <sheetFormatPr defaultRowHeight="15" x14ac:dyDescent="0.25"/>
  <cols>
    <col min="1" max="1" width="12" customWidth="1"/>
    <col min="2" max="2" width="21.7109375" customWidth="1"/>
    <col min="3" max="3" width="20.5703125" customWidth="1"/>
    <col min="4" max="4" width="15.7109375" customWidth="1"/>
    <col min="5" max="5" width="11.7109375" bestFit="1" customWidth="1"/>
    <col min="6" max="6" width="10.28515625" bestFit="1" customWidth="1"/>
    <col min="7" max="7" width="11.7109375" bestFit="1" customWidth="1"/>
    <col min="8" max="8" width="15.5703125" customWidth="1"/>
    <col min="9" max="9" width="14.28515625" customWidth="1"/>
  </cols>
  <sheetData>
    <row r="1" spans="1:11" ht="16.5" customHeight="1" x14ac:dyDescent="0.35">
      <c r="A1" s="11" t="s">
        <v>11</v>
      </c>
      <c r="B1" s="12"/>
      <c r="C1" s="12"/>
      <c r="D1" s="5"/>
      <c r="E1" s="5"/>
      <c r="F1" s="5"/>
      <c r="G1" s="5"/>
      <c r="H1" s="5"/>
      <c r="I1" s="5"/>
      <c r="J1" s="2"/>
      <c r="K1" s="2"/>
    </row>
    <row r="2" spans="1:11" ht="17.25" x14ac:dyDescent="0.35">
      <c r="A2" s="13"/>
      <c r="B2" s="12"/>
      <c r="C2" s="12"/>
      <c r="D2" s="5"/>
      <c r="E2" s="5"/>
      <c r="F2" s="5"/>
      <c r="G2" s="5"/>
      <c r="H2" s="5"/>
      <c r="I2" s="5"/>
      <c r="J2" s="2"/>
      <c r="K2" s="2"/>
    </row>
    <row r="3" spans="1:11" ht="45" x14ac:dyDescent="0.3">
      <c r="A3" s="14" t="s">
        <v>22</v>
      </c>
      <c r="B3" s="15" t="s">
        <v>9</v>
      </c>
      <c r="C3" s="16" t="s">
        <v>8</v>
      </c>
      <c r="D3" s="71" t="s">
        <v>52</v>
      </c>
      <c r="E3" s="72"/>
      <c r="F3" s="72"/>
      <c r="G3" s="72"/>
      <c r="H3" s="5"/>
      <c r="I3" s="5"/>
      <c r="J3" s="2"/>
      <c r="K3" s="2"/>
    </row>
    <row r="4" spans="1:11" ht="17.25" x14ac:dyDescent="0.35">
      <c r="A4" s="17" t="s">
        <v>18</v>
      </c>
      <c r="B4" s="17">
        <v>42254</v>
      </c>
      <c r="C4" s="18" t="s">
        <v>19</v>
      </c>
      <c r="E4" s="2"/>
      <c r="F4" s="2"/>
      <c r="G4" s="2"/>
      <c r="H4" s="5"/>
      <c r="I4" s="5"/>
      <c r="J4" s="2"/>
      <c r="K4" s="2"/>
    </row>
    <row r="5" spans="1:11" ht="15.75" customHeight="1" thickBot="1" x14ac:dyDescent="0.35">
      <c r="A5" s="5"/>
      <c r="B5" s="5"/>
      <c r="C5" s="5"/>
      <c r="D5" s="5"/>
      <c r="E5" s="5"/>
      <c r="F5" s="5"/>
      <c r="G5" s="5"/>
      <c r="H5" s="5"/>
      <c r="I5" s="5"/>
      <c r="J5" s="2"/>
      <c r="K5" s="2"/>
    </row>
    <row r="6" spans="1:11" ht="10.5" hidden="1" customHeight="1" thickBot="1" x14ac:dyDescent="0.35">
      <c r="A6" s="5"/>
      <c r="B6" s="5"/>
      <c r="C6" s="5"/>
      <c r="D6" s="5"/>
      <c r="E6" s="5"/>
      <c r="F6" s="5"/>
      <c r="G6" s="5"/>
      <c r="H6" s="5"/>
      <c r="I6" s="5"/>
      <c r="J6" s="2"/>
      <c r="K6" s="2"/>
    </row>
    <row r="7" spans="1:11" ht="71.25" customHeight="1" x14ac:dyDescent="0.3">
      <c r="A7" s="92" t="s">
        <v>7</v>
      </c>
      <c r="B7" s="85" t="s">
        <v>0</v>
      </c>
      <c r="C7" s="85" t="s">
        <v>1</v>
      </c>
      <c r="D7" s="94" t="s">
        <v>2</v>
      </c>
      <c r="E7" s="96" t="s">
        <v>40</v>
      </c>
      <c r="F7" s="97"/>
      <c r="G7" s="98"/>
      <c r="H7" s="85" t="s">
        <v>3</v>
      </c>
      <c r="I7" s="87" t="s">
        <v>23</v>
      </c>
      <c r="J7" s="2"/>
      <c r="K7" s="2"/>
    </row>
    <row r="8" spans="1:11" ht="60.75" thickBot="1" x14ac:dyDescent="0.35">
      <c r="A8" s="93"/>
      <c r="B8" s="86"/>
      <c r="C8" s="86"/>
      <c r="D8" s="95"/>
      <c r="E8" s="69" t="s">
        <v>58</v>
      </c>
      <c r="F8" s="69" t="s">
        <v>10</v>
      </c>
      <c r="G8" s="70" t="s">
        <v>4</v>
      </c>
      <c r="H8" s="86"/>
      <c r="I8" s="88"/>
      <c r="J8" s="2"/>
      <c r="K8" s="2"/>
    </row>
    <row r="9" spans="1:11" ht="16.5" customHeight="1" x14ac:dyDescent="0.3">
      <c r="A9" s="79" t="s">
        <v>6</v>
      </c>
      <c r="B9" s="99" t="s">
        <v>43</v>
      </c>
      <c r="C9" s="99" t="s">
        <v>33</v>
      </c>
      <c r="D9" s="113">
        <v>0</v>
      </c>
      <c r="E9" s="101">
        <v>0</v>
      </c>
      <c r="F9" s="115">
        <v>0</v>
      </c>
      <c r="G9" s="101">
        <v>0</v>
      </c>
      <c r="H9" s="101">
        <v>0</v>
      </c>
      <c r="I9" s="103">
        <v>0</v>
      </c>
      <c r="J9" s="2"/>
      <c r="K9" s="2"/>
    </row>
    <row r="10" spans="1:11" ht="174" customHeight="1" x14ac:dyDescent="0.3">
      <c r="A10" s="80"/>
      <c r="B10" s="100"/>
      <c r="C10" s="100"/>
      <c r="D10" s="114"/>
      <c r="E10" s="102"/>
      <c r="F10" s="116"/>
      <c r="G10" s="102"/>
      <c r="H10" s="102"/>
      <c r="I10" s="104"/>
      <c r="J10" s="2"/>
      <c r="K10" s="2"/>
    </row>
    <row r="11" spans="1:11" ht="54" x14ac:dyDescent="0.3">
      <c r="A11" s="80"/>
      <c r="B11" s="105" t="s">
        <v>37</v>
      </c>
      <c r="C11" s="34" t="s">
        <v>35</v>
      </c>
      <c r="D11" s="45" t="s">
        <v>38</v>
      </c>
      <c r="E11" s="46" t="s">
        <v>53</v>
      </c>
      <c r="F11" s="47">
        <v>0</v>
      </c>
      <c r="G11" s="48" t="s">
        <v>53</v>
      </c>
      <c r="H11" s="106" t="s">
        <v>54</v>
      </c>
      <c r="I11" s="107" t="s">
        <v>55</v>
      </c>
      <c r="J11" s="2"/>
      <c r="K11" s="2"/>
    </row>
    <row r="12" spans="1:11" ht="66" customHeight="1" x14ac:dyDescent="0.3">
      <c r="A12" s="80"/>
      <c r="B12" s="100"/>
      <c r="C12" s="35" t="s">
        <v>29</v>
      </c>
      <c r="D12" s="49">
        <v>1</v>
      </c>
      <c r="E12" s="47">
        <v>240000</v>
      </c>
      <c r="F12" s="47">
        <v>0</v>
      </c>
      <c r="G12" s="47">
        <v>240000</v>
      </c>
      <c r="H12" s="102"/>
      <c r="I12" s="104"/>
      <c r="J12" s="2"/>
      <c r="K12" s="2"/>
    </row>
    <row r="13" spans="1:11" ht="40.5" x14ac:dyDescent="0.3">
      <c r="A13" s="80"/>
      <c r="B13" s="112" t="s">
        <v>32</v>
      </c>
      <c r="C13" s="35" t="s">
        <v>34</v>
      </c>
      <c r="D13" s="49">
        <v>1</v>
      </c>
      <c r="E13" s="48" t="s">
        <v>59</v>
      </c>
      <c r="F13" s="50" t="s">
        <v>21</v>
      </c>
      <c r="G13" s="48" t="s">
        <v>59</v>
      </c>
      <c r="H13" s="106" t="s">
        <v>56</v>
      </c>
      <c r="I13" s="109" t="s">
        <v>57</v>
      </c>
      <c r="J13" s="2"/>
      <c r="K13" s="2"/>
    </row>
    <row r="14" spans="1:11" ht="40.5" x14ac:dyDescent="0.3">
      <c r="A14" s="80"/>
      <c r="B14" s="105"/>
      <c r="C14" s="35" t="s">
        <v>30</v>
      </c>
      <c r="D14" s="51" t="s">
        <v>42</v>
      </c>
      <c r="E14" s="47">
        <v>335886</v>
      </c>
      <c r="F14" s="47">
        <v>0</v>
      </c>
      <c r="G14" s="47">
        <v>335886</v>
      </c>
      <c r="H14" s="108"/>
      <c r="I14" s="110"/>
      <c r="J14" s="2"/>
      <c r="K14" s="2"/>
    </row>
    <row r="15" spans="1:11" ht="54" x14ac:dyDescent="0.3">
      <c r="A15" s="80"/>
      <c r="B15" s="105"/>
      <c r="C15" s="35" t="s">
        <v>31</v>
      </c>
      <c r="D15" s="45" t="s">
        <v>41</v>
      </c>
      <c r="E15" s="67">
        <v>462061.37</v>
      </c>
      <c r="F15" s="67">
        <v>261700.21</v>
      </c>
      <c r="G15" s="67">
        <v>723761.58</v>
      </c>
      <c r="H15" s="108"/>
      <c r="I15" s="110"/>
      <c r="J15" s="2"/>
      <c r="K15" s="2"/>
    </row>
    <row r="16" spans="1:11" ht="54" x14ac:dyDescent="0.3">
      <c r="A16" s="81"/>
      <c r="B16" s="100"/>
      <c r="C16" s="35" t="s">
        <v>36</v>
      </c>
      <c r="D16" s="51" t="s">
        <v>41</v>
      </c>
      <c r="E16" s="68">
        <v>347566.87</v>
      </c>
      <c r="F16" s="52" t="s">
        <v>21</v>
      </c>
      <c r="G16" s="67">
        <v>347566.87</v>
      </c>
      <c r="H16" s="102"/>
      <c r="I16" s="111"/>
      <c r="J16" s="2"/>
      <c r="K16" s="2"/>
    </row>
    <row r="17" spans="1:11" ht="18" thickBot="1" x14ac:dyDescent="0.4">
      <c r="A17" s="82" t="s">
        <v>13</v>
      </c>
      <c r="B17" s="83"/>
      <c r="C17" s="83"/>
      <c r="D17" s="84"/>
      <c r="E17" s="20">
        <f>SUM(E9:E16)</f>
        <v>1385514.24</v>
      </c>
      <c r="F17" s="20">
        <f>SUM(F9:F16)</f>
        <v>261700.21</v>
      </c>
      <c r="G17" s="20">
        <f>SUM(G9:G16)</f>
        <v>1647214.4500000002</v>
      </c>
      <c r="H17" s="43">
        <f>SUM(G9:G16)</f>
        <v>1647214.4500000002</v>
      </c>
      <c r="I17" s="38"/>
      <c r="J17" s="2"/>
      <c r="K17" s="2"/>
    </row>
    <row r="18" spans="1:11" ht="30" customHeight="1" x14ac:dyDescent="0.35">
      <c r="A18" s="21" t="s">
        <v>5</v>
      </c>
      <c r="B18" s="89" t="s">
        <v>39</v>
      </c>
      <c r="C18" s="90"/>
      <c r="D18" s="91"/>
      <c r="E18" s="41">
        <v>476845.22</v>
      </c>
      <c r="F18" s="41">
        <f>G18-E18</f>
        <v>89876.169365999987</v>
      </c>
      <c r="G18" s="41">
        <f>(E19+EURI!E14)*FEADR!I18</f>
        <v>566721.38936599996</v>
      </c>
      <c r="H18" s="42"/>
      <c r="I18" s="44">
        <v>0.19789999999999999</v>
      </c>
      <c r="J18" s="8"/>
      <c r="K18" s="2"/>
    </row>
    <row r="19" spans="1:11" ht="17.25" customHeight="1" thickBot="1" x14ac:dyDescent="0.4">
      <c r="A19" s="73" t="s">
        <v>12</v>
      </c>
      <c r="B19" s="74"/>
      <c r="C19" s="74"/>
      <c r="D19" s="75"/>
      <c r="E19" s="76">
        <v>2761124.84</v>
      </c>
      <c r="F19" s="77"/>
      <c r="G19" s="77"/>
      <c r="H19" s="77"/>
      <c r="I19" s="78"/>
      <c r="J19" s="2"/>
      <c r="K19" s="2"/>
    </row>
    <row r="20" spans="1:11" s="1" customFormat="1" ht="10.5" customHeight="1" x14ac:dyDescent="0.3">
      <c r="A20" s="3"/>
      <c r="B20" s="4"/>
      <c r="C20" s="4"/>
      <c r="D20" s="4"/>
      <c r="E20" s="4"/>
      <c r="F20" s="9"/>
      <c r="G20" s="4"/>
      <c r="H20" s="4"/>
      <c r="I20" s="4"/>
      <c r="J20" s="5"/>
      <c r="K20" s="5"/>
    </row>
    <row r="21" spans="1:11" s="1" customFormat="1" ht="17.25" x14ac:dyDescent="0.35">
      <c r="A21" s="23" t="s">
        <v>24</v>
      </c>
      <c r="B21" s="23"/>
      <c r="C21" s="24"/>
      <c r="D21" s="24"/>
      <c r="E21" s="24"/>
      <c r="F21" s="24"/>
      <c r="G21" s="24"/>
      <c r="H21" s="24"/>
      <c r="I21" s="4"/>
      <c r="J21" s="5"/>
      <c r="K21" s="5"/>
    </row>
    <row r="22" spans="1:11" s="1" customFormat="1" ht="17.25" x14ac:dyDescent="0.35">
      <c r="A22" s="23" t="s">
        <v>25</v>
      </c>
      <c r="B22" s="23"/>
      <c r="C22" s="23"/>
      <c r="D22" s="24"/>
      <c r="E22" s="24"/>
      <c r="F22" s="24"/>
      <c r="G22" s="24"/>
      <c r="H22" s="24"/>
      <c r="I22" s="9"/>
      <c r="J22" s="5"/>
      <c r="K22" s="5"/>
    </row>
    <row r="23" spans="1:11" s="1" customFormat="1" ht="17.25" x14ac:dyDescent="0.35">
      <c r="A23" s="23" t="s">
        <v>26</v>
      </c>
      <c r="B23" s="24"/>
      <c r="C23" s="24"/>
      <c r="D23" s="24"/>
      <c r="E23" s="24"/>
      <c r="F23" s="24"/>
      <c r="G23" s="24"/>
      <c r="H23" s="24"/>
      <c r="I23" s="4"/>
      <c r="J23" s="5"/>
      <c r="K23" s="5"/>
    </row>
    <row r="24" spans="1:11" s="1" customFormat="1" ht="17.25" x14ac:dyDescent="0.35">
      <c r="A24" s="25" t="s">
        <v>17</v>
      </c>
      <c r="B24" s="24"/>
      <c r="C24" s="24"/>
      <c r="D24" s="24"/>
      <c r="E24" s="24"/>
      <c r="F24" s="24"/>
      <c r="G24" s="24"/>
      <c r="H24" s="24"/>
      <c r="I24" s="4"/>
      <c r="J24" s="5"/>
      <c r="K24" s="5"/>
    </row>
    <row r="25" spans="1:11" s="1" customFormat="1" ht="18" x14ac:dyDescent="0.3">
      <c r="A25" s="3"/>
      <c r="B25" s="4"/>
      <c r="C25" s="4"/>
      <c r="D25" s="4"/>
      <c r="E25" s="4"/>
      <c r="F25" s="4"/>
      <c r="G25" s="4"/>
      <c r="H25" s="4"/>
      <c r="I25" s="4"/>
      <c r="J25" s="5"/>
      <c r="K25" s="5"/>
    </row>
    <row r="26" spans="1:11" s="1" customFormat="1" ht="16.5" x14ac:dyDescent="0.3">
      <c r="A26" s="6"/>
      <c r="B26" s="4"/>
      <c r="C26" s="4"/>
      <c r="D26" s="4"/>
      <c r="E26" s="4"/>
      <c r="F26" s="4"/>
      <c r="G26" s="4"/>
      <c r="H26" s="4"/>
      <c r="I26" s="4"/>
      <c r="J26" s="5"/>
      <c r="K26" s="5"/>
    </row>
    <row r="27" spans="1:11" ht="16.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27">
    <mergeCell ref="B11:B12"/>
    <mergeCell ref="H11:H12"/>
    <mergeCell ref="I11:I12"/>
    <mergeCell ref="C9:C10"/>
    <mergeCell ref="H13:H16"/>
    <mergeCell ref="I13:I16"/>
    <mergeCell ref="B13:B16"/>
    <mergeCell ref="D9:D10"/>
    <mergeCell ref="E9:E10"/>
    <mergeCell ref="F9:F10"/>
    <mergeCell ref="G9:G10"/>
    <mergeCell ref="D3:G3"/>
    <mergeCell ref="A19:D19"/>
    <mergeCell ref="E19:I19"/>
    <mergeCell ref="A9:A16"/>
    <mergeCell ref="A17:D17"/>
    <mergeCell ref="H7:H8"/>
    <mergeCell ref="I7:I8"/>
    <mergeCell ref="B18:D18"/>
    <mergeCell ref="A7:A8"/>
    <mergeCell ref="B7:B8"/>
    <mergeCell ref="C7:C8"/>
    <mergeCell ref="D7:D8"/>
    <mergeCell ref="E7:G7"/>
    <mergeCell ref="B9:B10"/>
    <mergeCell ref="H9:H10"/>
    <mergeCell ref="I9:I10"/>
  </mergeCells>
  <pageMargins left="0.7" right="0.7" top="0.75" bottom="1.5" header="0.3" footer="0.3"/>
  <pageSetup paperSize="7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A613A-84E2-474D-AC61-7D1112B23419}">
  <dimension ref="A1:G20"/>
  <sheetViews>
    <sheetView workbookViewId="0">
      <selection activeCell="H13" sqref="H13"/>
    </sheetView>
  </sheetViews>
  <sheetFormatPr defaultRowHeight="15" x14ac:dyDescent="0.25"/>
  <cols>
    <col min="1" max="1" width="17.85546875" customWidth="1"/>
    <col min="2" max="2" width="19.140625" customWidth="1"/>
    <col min="3" max="3" width="27" customWidth="1"/>
    <col min="4" max="4" width="12.28515625" bestFit="1" customWidth="1"/>
    <col min="5" max="6" width="19" bestFit="1" customWidth="1"/>
  </cols>
  <sheetData>
    <row r="1" spans="1:7" ht="16.5" x14ac:dyDescent="0.35">
      <c r="A1" s="11" t="s">
        <v>14</v>
      </c>
      <c r="B1" s="12"/>
      <c r="C1" s="12"/>
      <c r="D1" s="12"/>
      <c r="E1" s="12"/>
      <c r="F1" s="12"/>
    </row>
    <row r="2" spans="1:7" ht="16.5" x14ac:dyDescent="0.35">
      <c r="A2" s="13"/>
      <c r="B2" s="12"/>
      <c r="C2" s="12"/>
      <c r="D2" s="12"/>
      <c r="E2" s="12"/>
      <c r="F2" s="12"/>
    </row>
    <row r="3" spans="1:7" ht="30" x14ac:dyDescent="0.35">
      <c r="A3" s="26" t="s">
        <v>22</v>
      </c>
      <c r="B3" s="27" t="s">
        <v>9</v>
      </c>
      <c r="C3" s="28" t="s">
        <v>15</v>
      </c>
      <c r="D3" s="29"/>
      <c r="E3" s="22"/>
      <c r="F3" s="12"/>
    </row>
    <row r="4" spans="1:7" ht="17.25" thickBot="1" x14ac:dyDescent="0.4">
      <c r="A4" s="18" t="s">
        <v>18</v>
      </c>
      <c r="B4" s="17">
        <v>42254</v>
      </c>
      <c r="C4" s="30">
        <v>102550.7</v>
      </c>
      <c r="D4" s="29"/>
      <c r="E4" s="22"/>
      <c r="F4" s="12"/>
    </row>
    <row r="5" spans="1:7" ht="17.25" thickBot="1" x14ac:dyDescent="0.4">
      <c r="A5" s="12"/>
      <c r="B5" s="12"/>
      <c r="C5" s="12"/>
      <c r="D5" s="12"/>
      <c r="E5" s="12"/>
      <c r="F5" s="12"/>
    </row>
    <row r="6" spans="1:7" ht="60" x14ac:dyDescent="0.25">
      <c r="A6" s="31" t="s">
        <v>7</v>
      </c>
      <c r="B6" s="32" t="s">
        <v>0</v>
      </c>
      <c r="C6" s="32" t="s">
        <v>1</v>
      </c>
      <c r="D6" s="32" t="s">
        <v>2</v>
      </c>
      <c r="E6" s="19" t="s">
        <v>27</v>
      </c>
      <c r="F6" s="33" t="s">
        <v>28</v>
      </c>
    </row>
    <row r="7" spans="1:7" ht="229.5" x14ac:dyDescent="0.3">
      <c r="A7" s="55" t="s">
        <v>6</v>
      </c>
      <c r="B7" s="36" t="s">
        <v>44</v>
      </c>
      <c r="C7" s="39" t="s">
        <v>45</v>
      </c>
      <c r="D7" s="61">
        <v>1</v>
      </c>
      <c r="E7" s="63">
        <v>0</v>
      </c>
      <c r="F7" s="63">
        <v>0</v>
      </c>
      <c r="G7" s="37"/>
    </row>
    <row r="8" spans="1:7" ht="40.5" customHeight="1" x14ac:dyDescent="0.3">
      <c r="A8" s="120"/>
      <c r="B8" s="112" t="s">
        <v>47</v>
      </c>
      <c r="C8" s="56" t="s">
        <v>46</v>
      </c>
      <c r="D8" s="60" t="s">
        <v>49</v>
      </c>
      <c r="E8" s="62">
        <v>0</v>
      </c>
      <c r="F8" s="64">
        <v>0</v>
      </c>
      <c r="G8" s="54"/>
    </row>
    <row r="9" spans="1:7" ht="32.25" customHeight="1" x14ac:dyDescent="0.3">
      <c r="A9" s="120"/>
      <c r="B9" s="100"/>
      <c r="C9" s="53" t="s">
        <v>29</v>
      </c>
      <c r="D9" s="61">
        <v>1</v>
      </c>
      <c r="E9" s="63">
        <v>0</v>
      </c>
      <c r="F9" s="65">
        <v>0</v>
      </c>
      <c r="G9" s="54"/>
    </row>
    <row r="10" spans="1:7" ht="27.75" customHeight="1" x14ac:dyDescent="0.3">
      <c r="A10" s="121"/>
      <c r="B10" s="112" t="s">
        <v>32</v>
      </c>
      <c r="C10" s="57" t="s">
        <v>34</v>
      </c>
      <c r="D10" s="60">
        <v>1</v>
      </c>
      <c r="E10" s="58">
        <v>102550.7</v>
      </c>
      <c r="F10" s="59">
        <v>102550.7</v>
      </c>
      <c r="G10" s="54"/>
    </row>
    <row r="11" spans="1:7" ht="25.5" customHeight="1" x14ac:dyDescent="0.3">
      <c r="A11" s="121"/>
      <c r="B11" s="105"/>
      <c r="C11" s="53" t="s">
        <v>48</v>
      </c>
      <c r="D11" s="60" t="s">
        <v>42</v>
      </c>
      <c r="E11" s="62">
        <v>0</v>
      </c>
      <c r="F11" s="64">
        <v>0</v>
      </c>
      <c r="G11" s="54"/>
    </row>
    <row r="12" spans="1:7" ht="40.5" x14ac:dyDescent="0.3">
      <c r="A12" s="121"/>
      <c r="B12" s="105"/>
      <c r="C12" s="53" t="s">
        <v>31</v>
      </c>
      <c r="D12" s="60" t="s">
        <v>50</v>
      </c>
      <c r="E12" s="63">
        <v>0</v>
      </c>
      <c r="F12" s="65">
        <v>0</v>
      </c>
      <c r="G12" s="54"/>
    </row>
    <row r="13" spans="1:7" ht="38.25" customHeight="1" x14ac:dyDescent="0.3">
      <c r="A13" s="122"/>
      <c r="B13" s="100"/>
      <c r="C13" s="53" t="s">
        <v>36</v>
      </c>
      <c r="D13" s="61" t="s">
        <v>51</v>
      </c>
      <c r="E13" s="63">
        <v>0</v>
      </c>
      <c r="F13" s="65">
        <v>0</v>
      </c>
      <c r="G13" s="54"/>
    </row>
    <row r="14" spans="1:7" ht="17.25" customHeight="1" thickBot="1" x14ac:dyDescent="0.35">
      <c r="A14" s="117" t="s">
        <v>16</v>
      </c>
      <c r="B14" s="118"/>
      <c r="C14" s="118"/>
      <c r="D14" s="119"/>
      <c r="E14" s="66">
        <v>102550.7</v>
      </c>
      <c r="F14" s="40" t="s">
        <v>20</v>
      </c>
    </row>
    <row r="15" spans="1:7" ht="16.5" x14ac:dyDescent="0.3">
      <c r="A15" s="2"/>
      <c r="B15" s="2"/>
      <c r="C15" s="2"/>
      <c r="D15" s="2"/>
      <c r="E15" s="2"/>
      <c r="F15" s="2"/>
    </row>
    <row r="16" spans="1:7" ht="18" x14ac:dyDescent="0.3">
      <c r="A16" s="3"/>
      <c r="B16" s="4"/>
      <c r="C16" s="4"/>
      <c r="D16" s="4"/>
      <c r="E16" s="4"/>
      <c r="F16" s="4"/>
    </row>
    <row r="17" spans="1:6" ht="18" x14ac:dyDescent="0.3">
      <c r="A17" s="3"/>
      <c r="B17" s="3"/>
      <c r="C17" s="4"/>
      <c r="D17" s="4"/>
      <c r="E17" s="4"/>
      <c r="F17" s="4"/>
    </row>
    <row r="18" spans="1:6" ht="18" x14ac:dyDescent="0.3">
      <c r="A18" s="3"/>
      <c r="B18" s="3"/>
      <c r="C18" s="3"/>
      <c r="D18" s="4"/>
      <c r="E18" s="4"/>
      <c r="F18" s="10"/>
    </row>
    <row r="19" spans="1:6" ht="18" x14ac:dyDescent="0.3">
      <c r="A19" s="3"/>
      <c r="B19" s="4"/>
      <c r="C19" s="4"/>
      <c r="D19" s="4"/>
      <c r="E19" s="4"/>
      <c r="F19" s="4"/>
    </row>
    <row r="20" spans="1:6" ht="17.25" x14ac:dyDescent="0.3">
      <c r="A20" s="7"/>
      <c r="B20" s="4"/>
      <c r="C20" s="4"/>
      <c r="D20" s="4"/>
      <c r="E20" s="4"/>
      <c r="F20" s="4"/>
    </row>
  </sheetData>
  <mergeCells count="5">
    <mergeCell ref="A14:D14"/>
    <mergeCell ref="A8:A9"/>
    <mergeCell ref="A10:A13"/>
    <mergeCell ref="B8:B9"/>
    <mergeCell ref="B10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FEADR</vt:lpstr>
      <vt:lpstr>EURI</vt:lpstr>
      <vt:lpstr>FEADR!Print_Area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Vasilache</dc:creator>
  <cp:lastModifiedBy>Gelu</cp:lastModifiedBy>
  <cp:lastPrinted>2022-11-15T14:47:40Z</cp:lastPrinted>
  <dcterms:created xsi:type="dcterms:W3CDTF">2016-01-12T11:18:24Z</dcterms:created>
  <dcterms:modified xsi:type="dcterms:W3CDTF">2024-11-14T10:48:58Z</dcterms:modified>
</cp:coreProperties>
</file>